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<sst xmlns="http://schemas.openxmlformats.org/spreadsheetml/2006/main" count="26" uniqueCount="26">
  <si>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</si>
  <si>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IEX210</t>
  </si>
  <si>
    <t xml:space="preserve">Ud</t>
  </si>
  <si>
    <t xml:space="preserve">Interruptor-seccionador.</t>
  </si>
  <si>
    <r>
      <rPr>
        <sz val="8.25"/>
        <color rgb="FF000000"/>
        <rFont val="Arial"/>
        <family val="2"/>
      </rPr>
      <t xml:space="preserve">Interruptor-seccionador con mando rotativo, tetrapolar (4P), intensidad nominal 16 A, con fusible de 16 A, modelo NH40-16/4 "CHINT ELECTRICS".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</si>
  <si>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</si>
  <si>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</si>
  <si>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</si>
  <si>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</si>
  <si>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</si>
  <si>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</si>
  <si>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</si>
  <si>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mt35amc551ta</t>
  </si>
  <si>
    <t xml:space="preserve">Ud</t>
  </si>
  <si>
    <t xml:space="preserve">Interruptor-seccionador con mando rotativo, tetrapolar (4P), intensidad nominal 16 A, con fusible de 16 A, modelo NH40-16/4 "CHINT ELECTRICS", de 105x123x92 mm, según UNE-EN 60947-3.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</si>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</sst>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65" customWidth="1"/>
    <col min="4" max="4" width="74.63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64.8</v>
      </c>
      <c r="G10" s="14">
        <f ca="1">ROUND(INDIRECT(ADDRESS(ROW()+(0), COLUMN()+(-2), 1))*INDIRECT(ADDRESS(ROW()+(0), COLUMN()+(-1), 1)), 2)</f>
        <v>64.8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64.8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0.7</v>
      </c>
      <c r="F13" s="14">
        <v>22.74</v>
      </c>
      <c r="G13" s="14">
        <f ca="1">ROUND(INDIRECT(ADDRESS(ROW()+(0), COLUMN()+(-2), 1))*INDIRECT(ADDRESS(ROW()+(0), COLUMN()+(-1), 1)), 2)</f>
        <v>15.92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15.92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80.72</v>
      </c>
      <c r="G16" s="14">
        <f ca="1">ROUND(INDIRECT(ADDRESS(ROW()+(0), COLUMN()+(-2), 1))*INDIRECT(ADDRESS(ROW()+(0), COLUMN()+(-1), 1))/100, 2)</f>
        <v>1.61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82.33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